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<sst xmlns="http://schemas.openxmlformats.org/spreadsheetml/2006/main" count="233" uniqueCount="78">
  <si>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</si>
  <si>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</si>
  <si>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</si>
  <si>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</si>
  <si>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</si>
  <si>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</si>
  <si>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</si>
  <si>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</si>
  <si>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</si>
  <si>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</si>
  <si>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</si>
  <si>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</si>
  <si>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</si>
  <si>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</si>
  <si>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</si>
  <si>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</si>
  <si>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</si>
  <si>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</si>
  <si>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</si>
  <si>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</si>
  <si>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</si>
  <si>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</si>
  <si>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</si>
  <si>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</si>
  <si>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</si>
  <si>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</si>
  <si>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</si>
  <si>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</si>
  <si>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</si>
  <si>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</si>
  <si>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</si>
  <si>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</si>
  <si>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</si>
  <si>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</si>
  <si>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</si>
  <si>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</si>
  <si>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</si>
  <si>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</si>
  <si>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</si>
  <si>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</si>
  <si>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</si>
  <si>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</si>
  <si>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</si>
  <si>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</si>
  <si>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</si>
  <si>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</si>
  <si>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Условно утверждаемые расходы</t>
  </si>
  <si>
    <t>Уплата налогов, сборов и иных платежей</t>
  </si>
  <si>
    <t>850</t>
  </si>
  <si>
    <t>90 0 0000 000</t>
  </si>
  <si>
    <t>90 1 0000 000</t>
  </si>
  <si>
    <t>90 4 0000 000</t>
  </si>
  <si>
    <t>90 5 0000 000</t>
  </si>
  <si>
    <t>90 8 0000 000</t>
  </si>
  <si>
    <t>90 2 0000 000</t>
  </si>
  <si>
    <t>Благоустройство</t>
  </si>
  <si>
    <t>11</t>
  </si>
  <si>
    <t>Администрация сельского поселения Рождествено муниципального района Волжский Самарской области</t>
  </si>
  <si>
    <t>Резервные фонды</t>
  </si>
  <si>
    <t>Резервные средства</t>
  </si>
  <si>
    <t>870</t>
  </si>
  <si>
    <t>к решению Собрания Представителей сельского поселения Рождествено  муниципального района Волжский Самарской области</t>
  </si>
  <si>
    <t>Итого:</t>
  </si>
  <si>
    <t>ВСЕГО :</t>
  </si>
  <si>
    <t>Гражданская оборона</t>
  </si>
  <si>
    <t>Ведомственная структура расходов бюджета сельского поселения на 2023-2024 годы</t>
  </si>
  <si>
    <t>Приложение №2</t>
  </si>
  <si>
    <t>НАЦИОНАЛЬНАЯ ОБОРОНА</t>
  </si>
  <si>
    <t>Мобилизационная и вневойсковая подготовка</t>
  </si>
  <si>
    <t>Непрограммные направления расходов местного бюджета</t>
  </si>
  <si>
    <t>Осуществление первичнго воинского учета на территориях, где отсутствуют военные комиссариаты</t>
  </si>
  <si>
    <t>Иные межбюджетные трансферты</t>
  </si>
  <si>
    <t>540</t>
  </si>
  <si>
    <t>от                №</t>
  </si>
  <si>
    <t>88 0 0000 000</t>
  </si>
  <si>
    <t>86 0 0000 000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</si>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</sst>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 wrapText="1"/>
    </xf>
    <xf numFmtId="182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187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187" fontId="3" fillId="33" borderId="0" xfId="0" applyNumberFormat="1" applyFont="1" applyFill="1" applyAlignment="1">
      <alignment horizontal="center" vertical="top" wrapText="1"/>
    </xf>
    <xf numFmtId="0" fontId="39" fillId="0" borderId="0" xfId="0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187" fontId="3" fillId="0" borderId="0" xfId="0" applyNumberFormat="1" applyFont="1" applyFill="1" applyBorder="1" applyAlignment="1">
      <alignment horizontal="center" vertical="top" wrapText="1"/>
    </xf>
    <xf numFmtId="187" fontId="1" fillId="33" borderId="0" xfId="0" applyNumberFormat="1" applyFont="1" applyFill="1" applyBorder="1" applyAlignment="1">
      <alignment vertical="top"/>
    </xf>
    <xf numFmtId="187" fontId="1" fillId="33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</xdr:row>
      <xdr:rowOff>47625</xdr:rowOff>
    </xdr:from>
    <xdr:ext cx="257175" cy="47625"/>
    <xdr:sp fLocksText="0">
      <xdr:nvSpPr>
        <xdr:cNvPr id="1" name="TextBox 2"/>
        <xdr:cNvSpPr txBox="1">
          <a:spLocks noChangeArrowheads="1"/>
        </xdr:cNvSpPr>
      </xdr:nvSpPr>
      <xdr:spPr>
        <a:xfrm rot="16200000">
          <a:off x="4391025" y="209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="91" zoomScaleNormal="91" zoomScalePageLayoutView="0" workbookViewId="0" topLeftCell="A46">
      <selection activeCell="N57" sqref="N57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4" width="3.57421875" style="1" customWidth="1"/>
    <col min="5" max="5" width="12.00390625" style="1" customWidth="1"/>
    <col min="6" max="6" width="4.28125" style="1" customWidth="1"/>
    <col min="7" max="7" width="9.57421875" style="1" customWidth="1"/>
    <col min="8" max="8" width="0.42578125" style="1" customWidth="1"/>
    <col min="9" max="9" width="11.00390625" style="1" customWidth="1"/>
    <col min="10" max="10" width="8.00390625" style="1" hidden="1" customWidth="1"/>
    <col min="11" max="16384" width="9.140625" style="1" customWidth="1"/>
  </cols>
  <sheetData>
    <row r="2" spans="1:10" ht="12.7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 customHeight="1">
      <c r="A3" s="37" t="s">
        <v>61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6" t="s">
        <v>73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2"/>
      <c r="B5" s="25" t="s">
        <v>65</v>
      </c>
      <c r="C5" s="25"/>
      <c r="D5" s="25"/>
      <c r="E5" s="25"/>
      <c r="F5" s="25"/>
      <c r="G5" s="25"/>
      <c r="H5" s="25"/>
      <c r="I5" s="25"/>
      <c r="J5" s="2"/>
    </row>
    <row r="6" spans="1:10" ht="12.75">
      <c r="A6" s="38" t="s">
        <v>42</v>
      </c>
      <c r="B6" s="26" t="s">
        <v>41</v>
      </c>
      <c r="C6" s="26" t="s">
        <v>23</v>
      </c>
      <c r="D6" s="26" t="s">
        <v>24</v>
      </c>
      <c r="E6" s="26" t="s">
        <v>25</v>
      </c>
      <c r="F6" s="26" t="s">
        <v>26</v>
      </c>
      <c r="G6" s="29" t="s">
        <v>43</v>
      </c>
      <c r="H6" s="30"/>
      <c r="I6" s="30"/>
      <c r="J6" s="31"/>
    </row>
    <row r="7" spans="1:10" ht="12.75">
      <c r="A7" s="39"/>
      <c r="B7" s="27"/>
      <c r="C7" s="27"/>
      <c r="D7" s="27"/>
      <c r="E7" s="27"/>
      <c r="F7" s="27"/>
      <c r="G7" s="32">
        <v>2023</v>
      </c>
      <c r="H7" s="33"/>
      <c r="I7" s="32">
        <v>2024</v>
      </c>
      <c r="J7" s="33"/>
    </row>
    <row r="8" spans="1:10" ht="12.75">
      <c r="A8" s="40"/>
      <c r="B8" s="28"/>
      <c r="C8" s="28"/>
      <c r="D8" s="28"/>
      <c r="E8" s="28"/>
      <c r="F8" s="28"/>
      <c r="G8" s="34"/>
      <c r="H8" s="35"/>
      <c r="I8" s="34"/>
      <c r="J8" s="35"/>
    </row>
    <row r="9" spans="1:10" ht="25.5">
      <c r="A9" s="3">
        <v>266</v>
      </c>
      <c r="B9" s="4" t="s">
        <v>57</v>
      </c>
      <c r="C9" s="4"/>
      <c r="D9" s="4"/>
      <c r="E9" s="4"/>
      <c r="F9" s="4"/>
      <c r="G9" s="5"/>
      <c r="H9" s="5"/>
      <c r="I9" s="5"/>
      <c r="J9" s="5"/>
    </row>
    <row r="10" spans="1:10" ht="12.75">
      <c r="A10" s="3"/>
      <c r="B10" s="6" t="s">
        <v>0</v>
      </c>
      <c r="C10" s="7" t="s">
        <v>27</v>
      </c>
      <c r="D10" s="4"/>
      <c r="E10" s="5"/>
      <c r="F10" s="5"/>
      <c r="G10" s="16">
        <f>G11+G15+G19+G26+G27</f>
        <v>21791.42</v>
      </c>
      <c r="H10" s="16"/>
      <c r="I10" s="16">
        <f>I11+I15+I19+I26+I27</f>
        <v>21493.408000000003</v>
      </c>
      <c r="J10" s="5"/>
    </row>
    <row r="11" spans="1:10" ht="38.25">
      <c r="A11" s="8"/>
      <c r="B11" s="6" t="s">
        <v>1</v>
      </c>
      <c r="C11" s="7" t="s">
        <v>27</v>
      </c>
      <c r="D11" s="7" t="s">
        <v>28</v>
      </c>
      <c r="E11" s="7"/>
      <c r="F11" s="7"/>
      <c r="G11" s="16">
        <v>1049.2</v>
      </c>
      <c r="H11" s="16"/>
      <c r="I11" s="16">
        <v>1049.2</v>
      </c>
      <c r="J11" s="5"/>
    </row>
    <row r="12" spans="1:10" ht="76.5">
      <c r="A12" s="8"/>
      <c r="B12" s="6" t="s">
        <v>2</v>
      </c>
      <c r="C12" s="7" t="s">
        <v>27</v>
      </c>
      <c r="D12" s="7" t="s">
        <v>28</v>
      </c>
      <c r="E12" s="7" t="s">
        <v>50</v>
      </c>
      <c r="F12" s="7"/>
      <c r="G12" s="16">
        <f>G14+G13</f>
        <v>1049.1999999999998</v>
      </c>
      <c r="H12" s="16"/>
      <c r="I12" s="16">
        <f>I14+I13</f>
        <v>1049.1999999999998</v>
      </c>
      <c r="J12" s="5"/>
    </row>
    <row r="13" spans="1:10" ht="25.5">
      <c r="A13" s="8"/>
      <c r="B13" s="6" t="s">
        <v>3</v>
      </c>
      <c r="C13" s="7" t="s">
        <v>27</v>
      </c>
      <c r="D13" s="7" t="s">
        <v>28</v>
      </c>
      <c r="E13" s="7" t="s">
        <v>50</v>
      </c>
      <c r="F13" s="7" t="s">
        <v>29</v>
      </c>
      <c r="G13" s="16">
        <v>1038.6</v>
      </c>
      <c r="H13" s="16"/>
      <c r="I13" s="16">
        <v>1038.6</v>
      </c>
      <c r="J13" s="5"/>
    </row>
    <row r="14" spans="1:10" ht="25.5">
      <c r="A14" s="8"/>
      <c r="B14" s="9" t="s">
        <v>30</v>
      </c>
      <c r="C14" s="7" t="s">
        <v>27</v>
      </c>
      <c r="D14" s="7" t="s">
        <v>28</v>
      </c>
      <c r="E14" s="7" t="s">
        <v>50</v>
      </c>
      <c r="F14" s="7" t="s">
        <v>33</v>
      </c>
      <c r="G14" s="16">
        <v>10.6</v>
      </c>
      <c r="H14" s="16"/>
      <c r="I14" s="16">
        <v>10.6</v>
      </c>
      <c r="J14" s="5"/>
    </row>
    <row r="15" spans="1:10" ht="51">
      <c r="A15" s="8"/>
      <c r="B15" s="6" t="s">
        <v>4</v>
      </c>
      <c r="C15" s="7" t="s">
        <v>27</v>
      </c>
      <c r="D15" s="7" t="s">
        <v>31</v>
      </c>
      <c r="E15" s="7" t="s">
        <v>49</v>
      </c>
      <c r="F15" s="7"/>
      <c r="G15" s="16">
        <v>477.87</v>
      </c>
      <c r="H15" s="16"/>
      <c r="I15" s="16">
        <v>477.87</v>
      </c>
      <c r="J15" s="5"/>
    </row>
    <row r="16" spans="1:10" ht="76.5">
      <c r="A16" s="8"/>
      <c r="B16" s="6" t="s">
        <v>2</v>
      </c>
      <c r="C16" s="7" t="s">
        <v>27</v>
      </c>
      <c r="D16" s="7" t="s">
        <v>31</v>
      </c>
      <c r="E16" s="7" t="s">
        <v>50</v>
      </c>
      <c r="F16" s="7"/>
      <c r="G16" s="16">
        <f>G17+G18</f>
        <v>477.87</v>
      </c>
      <c r="H16" s="16"/>
      <c r="I16" s="16">
        <f>I17+I18</f>
        <v>477.87</v>
      </c>
      <c r="J16" s="5"/>
    </row>
    <row r="17" spans="1:10" ht="25.5">
      <c r="A17" s="8"/>
      <c r="B17" s="6" t="s">
        <v>3</v>
      </c>
      <c r="C17" s="7" t="s">
        <v>27</v>
      </c>
      <c r="D17" s="7" t="s">
        <v>31</v>
      </c>
      <c r="E17" s="7" t="s">
        <v>50</v>
      </c>
      <c r="F17" s="7" t="s">
        <v>29</v>
      </c>
      <c r="G17" s="16">
        <v>473.87</v>
      </c>
      <c r="H17" s="16"/>
      <c r="I17" s="16">
        <v>473.87</v>
      </c>
      <c r="J17" s="5"/>
    </row>
    <row r="18" spans="1:10" ht="25.5">
      <c r="A18" s="8"/>
      <c r="B18" s="9" t="s">
        <v>30</v>
      </c>
      <c r="C18" s="7" t="s">
        <v>27</v>
      </c>
      <c r="D18" s="7" t="s">
        <v>31</v>
      </c>
      <c r="E18" s="7" t="s">
        <v>50</v>
      </c>
      <c r="F18" s="7" t="s">
        <v>33</v>
      </c>
      <c r="G18" s="16">
        <v>4</v>
      </c>
      <c r="H18" s="16"/>
      <c r="I18" s="16">
        <v>4</v>
      </c>
      <c r="J18" s="5"/>
    </row>
    <row r="19" spans="1:10" ht="51">
      <c r="A19" s="8"/>
      <c r="B19" s="6" t="s">
        <v>5</v>
      </c>
      <c r="C19" s="7" t="s">
        <v>27</v>
      </c>
      <c r="D19" s="7" t="s">
        <v>32</v>
      </c>
      <c r="E19" s="7" t="s">
        <v>49</v>
      </c>
      <c r="F19" s="7"/>
      <c r="G19" s="16">
        <v>5906.05</v>
      </c>
      <c r="H19" s="16"/>
      <c r="I19" s="16">
        <v>5906.05</v>
      </c>
      <c r="J19" s="5"/>
    </row>
    <row r="20" spans="1:10" ht="76.5">
      <c r="A20" s="8"/>
      <c r="B20" s="6" t="s">
        <v>2</v>
      </c>
      <c r="C20" s="7" t="s">
        <v>27</v>
      </c>
      <c r="D20" s="7" t="s">
        <v>32</v>
      </c>
      <c r="E20" s="7" t="s">
        <v>50</v>
      </c>
      <c r="F20" s="7"/>
      <c r="G20" s="16">
        <f>G23+G22+G21</f>
        <v>5906.05</v>
      </c>
      <c r="H20" s="16"/>
      <c r="I20" s="16">
        <f>I23+I22+I21</f>
        <v>5906.05</v>
      </c>
      <c r="J20" s="5"/>
    </row>
    <row r="21" spans="1:10" ht="25.5">
      <c r="A21" s="8"/>
      <c r="B21" s="6" t="s">
        <v>3</v>
      </c>
      <c r="C21" s="7" t="s">
        <v>27</v>
      </c>
      <c r="D21" s="7" t="s">
        <v>32</v>
      </c>
      <c r="E21" s="7" t="s">
        <v>50</v>
      </c>
      <c r="F21" s="7" t="s">
        <v>29</v>
      </c>
      <c r="G21" s="16">
        <v>5569.05</v>
      </c>
      <c r="H21" s="16"/>
      <c r="I21" s="16">
        <v>5569.05</v>
      </c>
      <c r="J21" s="5"/>
    </row>
    <row r="22" spans="1:10" ht="25.5">
      <c r="A22" s="8"/>
      <c r="B22" s="6" t="s">
        <v>6</v>
      </c>
      <c r="C22" s="7" t="s">
        <v>27</v>
      </c>
      <c r="D22" s="7" t="s">
        <v>32</v>
      </c>
      <c r="E22" s="7" t="s">
        <v>50</v>
      </c>
      <c r="F22" s="7" t="s">
        <v>33</v>
      </c>
      <c r="G22" s="16">
        <v>237</v>
      </c>
      <c r="H22" s="16"/>
      <c r="I22" s="16">
        <v>237</v>
      </c>
      <c r="J22" s="5"/>
    </row>
    <row r="23" spans="1:10" ht="12.75">
      <c r="A23" s="8"/>
      <c r="B23" s="6" t="s">
        <v>47</v>
      </c>
      <c r="C23" s="7" t="s">
        <v>27</v>
      </c>
      <c r="D23" s="7" t="s">
        <v>32</v>
      </c>
      <c r="E23" s="7" t="s">
        <v>50</v>
      </c>
      <c r="F23" s="7" t="s">
        <v>48</v>
      </c>
      <c r="G23" s="16">
        <v>100</v>
      </c>
      <c r="H23" s="16"/>
      <c r="I23" s="16">
        <v>100</v>
      </c>
      <c r="J23" s="5"/>
    </row>
    <row r="24" spans="1:10" ht="12.75">
      <c r="A24" s="8"/>
      <c r="B24" s="6" t="s">
        <v>58</v>
      </c>
      <c r="C24" s="7" t="s">
        <v>27</v>
      </c>
      <c r="D24" s="7" t="s">
        <v>56</v>
      </c>
      <c r="E24" s="7"/>
      <c r="F24" s="7"/>
      <c r="G24" s="16">
        <v>200</v>
      </c>
      <c r="H24" s="16"/>
      <c r="I24" s="16">
        <v>200</v>
      </c>
      <c r="J24" s="5"/>
    </row>
    <row r="25" spans="1:10" ht="76.5">
      <c r="A25" s="8"/>
      <c r="B25" s="10" t="s">
        <v>2</v>
      </c>
      <c r="C25" s="7" t="s">
        <v>27</v>
      </c>
      <c r="D25" s="7" t="s">
        <v>56</v>
      </c>
      <c r="E25" s="7" t="s">
        <v>50</v>
      </c>
      <c r="F25" s="7"/>
      <c r="G25" s="16">
        <v>200</v>
      </c>
      <c r="H25" s="16"/>
      <c r="I25" s="16">
        <v>200</v>
      </c>
      <c r="J25" s="5"/>
    </row>
    <row r="26" spans="1:10" ht="12.75">
      <c r="A26" s="8"/>
      <c r="B26" s="6" t="s">
        <v>59</v>
      </c>
      <c r="C26" s="7" t="s">
        <v>27</v>
      </c>
      <c r="D26" s="7" t="s">
        <v>56</v>
      </c>
      <c r="E26" s="7" t="s">
        <v>50</v>
      </c>
      <c r="F26" s="7" t="s">
        <v>60</v>
      </c>
      <c r="G26" s="16">
        <v>200</v>
      </c>
      <c r="H26" s="16"/>
      <c r="I26" s="16">
        <v>200</v>
      </c>
      <c r="J26" s="5"/>
    </row>
    <row r="27" spans="1:10" ht="12.75">
      <c r="A27" s="8"/>
      <c r="B27" s="6" t="s">
        <v>7</v>
      </c>
      <c r="C27" s="7" t="s">
        <v>27</v>
      </c>
      <c r="D27" s="7" t="s">
        <v>34</v>
      </c>
      <c r="E27" s="7" t="s">
        <v>49</v>
      </c>
      <c r="F27" s="7"/>
      <c r="G27" s="16">
        <f>G28</f>
        <v>14158.3</v>
      </c>
      <c r="H27" s="16"/>
      <c r="I27" s="16">
        <f>I28</f>
        <v>13860.288</v>
      </c>
      <c r="J27" s="5"/>
    </row>
    <row r="28" spans="1:10" ht="76.5">
      <c r="A28" s="8"/>
      <c r="B28" s="6" t="s">
        <v>2</v>
      </c>
      <c r="C28" s="7" t="s">
        <v>27</v>
      </c>
      <c r="D28" s="7" t="s">
        <v>34</v>
      </c>
      <c r="E28" s="7" t="s">
        <v>50</v>
      </c>
      <c r="F28" s="7"/>
      <c r="G28" s="16">
        <f>G31+G30+G29</f>
        <v>14158.3</v>
      </c>
      <c r="H28" s="16"/>
      <c r="I28" s="16">
        <f>I31+I30+I29</f>
        <v>13860.288</v>
      </c>
      <c r="J28" s="5"/>
    </row>
    <row r="29" spans="1:10" ht="25.5">
      <c r="A29" s="8"/>
      <c r="B29" s="6" t="s">
        <v>6</v>
      </c>
      <c r="C29" s="7" t="s">
        <v>27</v>
      </c>
      <c r="D29" s="7" t="s">
        <v>34</v>
      </c>
      <c r="E29" s="7" t="s">
        <v>50</v>
      </c>
      <c r="F29" s="7" t="s">
        <v>33</v>
      </c>
      <c r="G29" s="16">
        <v>2562.65</v>
      </c>
      <c r="H29" s="16"/>
      <c r="I29" s="16">
        <v>2241.338</v>
      </c>
      <c r="J29" s="5"/>
    </row>
    <row r="30" spans="1:10" ht="12.75">
      <c r="A30" s="8"/>
      <c r="B30" s="11" t="s">
        <v>71</v>
      </c>
      <c r="C30" s="12" t="s">
        <v>27</v>
      </c>
      <c r="D30" s="12" t="s">
        <v>34</v>
      </c>
      <c r="E30" s="12" t="s">
        <v>50</v>
      </c>
      <c r="F30" s="12" t="s">
        <v>72</v>
      </c>
      <c r="G30" s="18">
        <v>105.35</v>
      </c>
      <c r="H30" s="16"/>
      <c r="I30" s="16">
        <v>105.35</v>
      </c>
      <c r="J30" s="5"/>
    </row>
    <row r="31" spans="1:10" ht="12.75">
      <c r="A31" s="8"/>
      <c r="B31" s="6" t="s">
        <v>8</v>
      </c>
      <c r="C31" s="7" t="s">
        <v>27</v>
      </c>
      <c r="D31" s="7" t="s">
        <v>34</v>
      </c>
      <c r="E31" s="7" t="s">
        <v>50</v>
      </c>
      <c r="F31" s="7" t="s">
        <v>35</v>
      </c>
      <c r="G31" s="16">
        <v>11490.3</v>
      </c>
      <c r="H31" s="16"/>
      <c r="I31" s="16">
        <v>11513.6</v>
      </c>
      <c r="J31" s="5"/>
    </row>
    <row r="32" spans="1:10" ht="12.75">
      <c r="A32" s="8"/>
      <c r="B32" s="11" t="s">
        <v>67</v>
      </c>
      <c r="C32" s="12" t="s">
        <v>28</v>
      </c>
      <c r="D32" s="12"/>
      <c r="E32" s="12"/>
      <c r="F32" s="12"/>
      <c r="G32" s="18">
        <f>G33</f>
        <v>287.68</v>
      </c>
      <c r="H32" s="18">
        <v>237.93</v>
      </c>
      <c r="I32" s="18">
        <f>I33</f>
        <v>300.63</v>
      </c>
      <c r="J32" s="5"/>
    </row>
    <row r="33" spans="1:10" ht="12.75">
      <c r="A33" s="8"/>
      <c r="B33" s="11" t="s">
        <v>68</v>
      </c>
      <c r="C33" s="12" t="s">
        <v>28</v>
      </c>
      <c r="D33" s="12" t="s">
        <v>31</v>
      </c>
      <c r="E33" s="12"/>
      <c r="F33" s="12"/>
      <c r="G33" s="18">
        <f>G34</f>
        <v>287.68</v>
      </c>
      <c r="H33" s="18">
        <v>237.93</v>
      </c>
      <c r="I33" s="18">
        <f>I34</f>
        <v>300.63</v>
      </c>
      <c r="J33" s="5"/>
    </row>
    <row r="34" spans="1:10" ht="25.5">
      <c r="A34" s="8"/>
      <c r="B34" s="11" t="s">
        <v>69</v>
      </c>
      <c r="C34" s="12" t="s">
        <v>28</v>
      </c>
      <c r="D34" s="12" t="s">
        <v>31</v>
      </c>
      <c r="E34" s="12" t="s">
        <v>49</v>
      </c>
      <c r="F34" s="12"/>
      <c r="G34" s="18">
        <f>G35</f>
        <v>287.68</v>
      </c>
      <c r="H34" s="18">
        <v>237.93</v>
      </c>
      <c r="I34" s="18">
        <f>I35</f>
        <v>300.63</v>
      </c>
      <c r="J34" s="5"/>
    </row>
    <row r="35" spans="1:10" ht="25.5">
      <c r="A35" s="8"/>
      <c r="B35" s="11" t="s">
        <v>70</v>
      </c>
      <c r="C35" s="12" t="s">
        <v>28</v>
      </c>
      <c r="D35" s="12" t="s">
        <v>31</v>
      </c>
      <c r="E35" s="12" t="s">
        <v>50</v>
      </c>
      <c r="F35" s="12" t="s">
        <v>29</v>
      </c>
      <c r="G35" s="18">
        <v>287.68</v>
      </c>
      <c r="H35" s="18">
        <v>237.93</v>
      </c>
      <c r="I35" s="18">
        <v>300.63</v>
      </c>
      <c r="J35" s="5"/>
    </row>
    <row r="36" spans="1:10" ht="25.5">
      <c r="A36" s="8"/>
      <c r="B36" s="6" t="s">
        <v>9</v>
      </c>
      <c r="C36" s="7" t="s">
        <v>31</v>
      </c>
      <c r="D36" s="7"/>
      <c r="E36" s="7"/>
      <c r="F36" s="7"/>
      <c r="G36" s="16">
        <f>G37+G40</f>
        <v>210</v>
      </c>
      <c r="H36" s="16"/>
      <c r="I36" s="16">
        <f>I37+I40</f>
        <v>235</v>
      </c>
      <c r="J36" s="5"/>
    </row>
    <row r="37" spans="1:10" ht="12.75">
      <c r="A37" s="8"/>
      <c r="B37" s="6" t="s">
        <v>64</v>
      </c>
      <c r="C37" s="7" t="s">
        <v>31</v>
      </c>
      <c r="D37" s="7" t="s">
        <v>36</v>
      </c>
      <c r="E37" s="7"/>
      <c r="F37" s="7"/>
      <c r="G37" s="16">
        <v>125</v>
      </c>
      <c r="H37" s="16"/>
      <c r="I37" s="16">
        <v>150</v>
      </c>
      <c r="J37" s="5"/>
    </row>
    <row r="38" spans="1:10" ht="76.5">
      <c r="A38" s="8"/>
      <c r="B38" s="6" t="s">
        <v>2</v>
      </c>
      <c r="C38" s="7" t="s">
        <v>31</v>
      </c>
      <c r="D38" s="7" t="s">
        <v>36</v>
      </c>
      <c r="E38" s="7" t="s">
        <v>50</v>
      </c>
      <c r="F38" s="7"/>
      <c r="G38" s="16">
        <v>125</v>
      </c>
      <c r="H38" s="16"/>
      <c r="I38" s="16">
        <v>150</v>
      </c>
      <c r="J38" s="5"/>
    </row>
    <row r="39" spans="1:10" ht="25.5">
      <c r="A39" s="8"/>
      <c r="B39" s="6" t="s">
        <v>6</v>
      </c>
      <c r="C39" s="7" t="s">
        <v>31</v>
      </c>
      <c r="D39" s="7" t="s">
        <v>36</v>
      </c>
      <c r="E39" s="7" t="s">
        <v>50</v>
      </c>
      <c r="F39" s="7" t="s">
        <v>33</v>
      </c>
      <c r="G39" s="16">
        <v>125</v>
      </c>
      <c r="H39" s="16"/>
      <c r="I39" s="16">
        <v>150</v>
      </c>
      <c r="J39" s="5"/>
    </row>
    <row r="40" spans="1:10" ht="25.5">
      <c r="A40" s="8"/>
      <c r="B40" s="6" t="s">
        <v>10</v>
      </c>
      <c r="C40" s="7" t="s">
        <v>31</v>
      </c>
      <c r="D40" s="7" t="s">
        <v>37</v>
      </c>
      <c r="E40" s="7"/>
      <c r="F40" s="7"/>
      <c r="G40" s="16">
        <f>G42+G41</f>
        <v>85</v>
      </c>
      <c r="H40" s="16"/>
      <c r="I40" s="16">
        <f>I42+I41</f>
        <v>85</v>
      </c>
      <c r="J40" s="5"/>
    </row>
    <row r="41" spans="1:10" ht="76.5">
      <c r="A41" s="8"/>
      <c r="B41" s="6" t="s">
        <v>2</v>
      </c>
      <c r="C41" s="7" t="s">
        <v>31</v>
      </c>
      <c r="D41" s="7" t="s">
        <v>37</v>
      </c>
      <c r="E41" s="7" t="s">
        <v>50</v>
      </c>
      <c r="F41" s="7" t="s">
        <v>29</v>
      </c>
      <c r="G41" s="16">
        <v>80</v>
      </c>
      <c r="H41" s="16"/>
      <c r="I41" s="16">
        <v>80</v>
      </c>
      <c r="J41" s="5"/>
    </row>
    <row r="42" spans="1:10" ht="25.5">
      <c r="A42" s="8"/>
      <c r="B42" s="6" t="s">
        <v>6</v>
      </c>
      <c r="C42" s="7" t="s">
        <v>31</v>
      </c>
      <c r="D42" s="7" t="s">
        <v>37</v>
      </c>
      <c r="E42" s="7" t="s">
        <v>50</v>
      </c>
      <c r="F42" s="7" t="s">
        <v>33</v>
      </c>
      <c r="G42" s="16">
        <v>5</v>
      </c>
      <c r="H42" s="16"/>
      <c r="I42" s="16">
        <v>5</v>
      </c>
      <c r="J42" s="5"/>
    </row>
    <row r="43" spans="1:10" ht="12.75">
      <c r="A43" s="8"/>
      <c r="B43" s="6" t="s">
        <v>11</v>
      </c>
      <c r="C43" s="7" t="s">
        <v>32</v>
      </c>
      <c r="D43" s="7"/>
      <c r="E43" s="7"/>
      <c r="F43" s="7"/>
      <c r="G43" s="16">
        <f>G44+G47</f>
        <v>5506.7</v>
      </c>
      <c r="H43" s="16"/>
      <c r="I43" s="16">
        <f>I44+I47</f>
        <v>5578.82</v>
      </c>
      <c r="J43" s="5"/>
    </row>
    <row r="44" spans="1:10" ht="12.75">
      <c r="A44" s="8"/>
      <c r="B44" s="6" t="s">
        <v>12</v>
      </c>
      <c r="C44" s="7" t="s">
        <v>32</v>
      </c>
      <c r="D44" s="7" t="s">
        <v>27</v>
      </c>
      <c r="E44" s="7"/>
      <c r="F44" s="7"/>
      <c r="G44" s="16">
        <v>25</v>
      </c>
      <c r="H44" s="16"/>
      <c r="I44" s="16">
        <v>25</v>
      </c>
      <c r="J44" s="5"/>
    </row>
    <row r="45" spans="1:10" ht="25.5">
      <c r="A45" s="8"/>
      <c r="B45" s="6" t="s">
        <v>13</v>
      </c>
      <c r="C45" s="7" t="s">
        <v>32</v>
      </c>
      <c r="D45" s="7" t="s">
        <v>27</v>
      </c>
      <c r="E45" s="13" t="s">
        <v>51</v>
      </c>
      <c r="F45" s="7"/>
      <c r="G45" s="16">
        <v>25</v>
      </c>
      <c r="H45" s="16"/>
      <c r="I45" s="16">
        <v>25</v>
      </c>
      <c r="J45" s="5"/>
    </row>
    <row r="46" spans="1:10" ht="25.5">
      <c r="A46" s="8"/>
      <c r="B46" s="6" t="s">
        <v>6</v>
      </c>
      <c r="C46" s="7" t="s">
        <v>32</v>
      </c>
      <c r="D46" s="7" t="s">
        <v>27</v>
      </c>
      <c r="E46" s="13" t="s">
        <v>51</v>
      </c>
      <c r="F46" s="7" t="s">
        <v>33</v>
      </c>
      <c r="G46" s="16">
        <v>25</v>
      </c>
      <c r="H46" s="16"/>
      <c r="I46" s="16">
        <v>25</v>
      </c>
      <c r="J46" s="5"/>
    </row>
    <row r="47" spans="1:10" ht="12.75">
      <c r="A47" s="8"/>
      <c r="B47" s="6" t="s">
        <v>14</v>
      </c>
      <c r="C47" s="7" t="s">
        <v>32</v>
      </c>
      <c r="D47" s="7" t="s">
        <v>36</v>
      </c>
      <c r="E47" s="7"/>
      <c r="F47" s="7"/>
      <c r="G47" s="16">
        <f>G48</f>
        <v>5481.7</v>
      </c>
      <c r="H47" s="16"/>
      <c r="I47" s="16">
        <f>I48</f>
        <v>5553.82</v>
      </c>
      <c r="J47" s="5"/>
    </row>
    <row r="48" spans="1:10" ht="67.5" customHeight="1">
      <c r="A48" s="8"/>
      <c r="B48" s="6" t="s">
        <v>77</v>
      </c>
      <c r="C48" s="7" t="s">
        <v>32</v>
      </c>
      <c r="D48" s="7" t="s">
        <v>36</v>
      </c>
      <c r="E48" s="7" t="s">
        <v>51</v>
      </c>
      <c r="F48" s="7"/>
      <c r="G48" s="16">
        <f>G49</f>
        <v>5481.7</v>
      </c>
      <c r="H48" s="16"/>
      <c r="I48" s="16">
        <f>I49</f>
        <v>5553.82</v>
      </c>
      <c r="J48" s="5"/>
    </row>
    <row r="49" spans="1:10" ht="24.75" customHeight="1">
      <c r="A49" s="8"/>
      <c r="B49" s="6" t="s">
        <v>6</v>
      </c>
      <c r="C49" s="7" t="s">
        <v>32</v>
      </c>
      <c r="D49" s="7" t="s">
        <v>36</v>
      </c>
      <c r="E49" s="13" t="s">
        <v>74</v>
      </c>
      <c r="F49" s="7" t="s">
        <v>33</v>
      </c>
      <c r="G49" s="16">
        <v>5481.7</v>
      </c>
      <c r="H49" s="16"/>
      <c r="I49" s="16">
        <v>5553.82</v>
      </c>
      <c r="J49" s="5"/>
    </row>
    <row r="50" spans="1:10" ht="12.75">
      <c r="A50" s="8"/>
      <c r="B50" s="6" t="s">
        <v>15</v>
      </c>
      <c r="C50" s="7" t="s">
        <v>38</v>
      </c>
      <c r="D50" s="7"/>
      <c r="E50" s="7"/>
      <c r="F50" s="7"/>
      <c r="G50" s="16">
        <f>G51+G54</f>
        <v>10625.926</v>
      </c>
      <c r="H50" s="16"/>
      <c r="I50" s="16">
        <f>I51+I54</f>
        <v>3349</v>
      </c>
      <c r="J50" s="5"/>
    </row>
    <row r="51" spans="1:10" ht="12.75">
      <c r="A51" s="8"/>
      <c r="B51" s="6" t="s">
        <v>16</v>
      </c>
      <c r="C51" s="7" t="s">
        <v>38</v>
      </c>
      <c r="D51" s="7" t="s">
        <v>27</v>
      </c>
      <c r="E51" s="7"/>
      <c r="F51" s="7"/>
      <c r="G51" s="16">
        <f>G52</f>
        <v>230</v>
      </c>
      <c r="H51" s="16"/>
      <c r="I51" s="16">
        <v>270</v>
      </c>
      <c r="J51" s="5"/>
    </row>
    <row r="52" spans="1:10" ht="25.5">
      <c r="A52" s="8"/>
      <c r="B52" s="6" t="s">
        <v>17</v>
      </c>
      <c r="C52" s="7" t="s">
        <v>38</v>
      </c>
      <c r="D52" s="7" t="s">
        <v>27</v>
      </c>
      <c r="E52" s="13" t="s">
        <v>52</v>
      </c>
      <c r="F52" s="7"/>
      <c r="G52" s="16">
        <v>230</v>
      </c>
      <c r="H52" s="16"/>
      <c r="I52" s="16">
        <f>I53</f>
        <v>270</v>
      </c>
      <c r="J52" s="5"/>
    </row>
    <row r="53" spans="1:10" ht="25.5">
      <c r="A53" s="8"/>
      <c r="B53" s="6" t="s">
        <v>6</v>
      </c>
      <c r="C53" s="7" t="s">
        <v>38</v>
      </c>
      <c r="D53" s="7" t="s">
        <v>27</v>
      </c>
      <c r="E53" s="13" t="s">
        <v>52</v>
      </c>
      <c r="F53" s="7" t="s">
        <v>33</v>
      </c>
      <c r="G53" s="16">
        <v>230</v>
      </c>
      <c r="H53" s="16"/>
      <c r="I53" s="16">
        <v>270</v>
      </c>
      <c r="J53" s="5"/>
    </row>
    <row r="54" spans="1:10" ht="12.75">
      <c r="A54" s="8"/>
      <c r="B54" s="6" t="s">
        <v>55</v>
      </c>
      <c r="C54" s="7" t="s">
        <v>38</v>
      </c>
      <c r="D54" s="7" t="s">
        <v>31</v>
      </c>
      <c r="E54" s="7"/>
      <c r="F54" s="7"/>
      <c r="G54" s="16">
        <f>G55</f>
        <v>10395.926</v>
      </c>
      <c r="H54" s="16"/>
      <c r="I54" s="16">
        <f>I55</f>
        <v>3079</v>
      </c>
      <c r="J54" s="5"/>
    </row>
    <row r="55" spans="1:10" ht="51">
      <c r="A55" s="8"/>
      <c r="B55" s="11" t="s">
        <v>76</v>
      </c>
      <c r="C55" s="12" t="s">
        <v>38</v>
      </c>
      <c r="D55" s="12" t="s">
        <v>31</v>
      </c>
      <c r="E55" s="12" t="s">
        <v>75</v>
      </c>
      <c r="F55" s="12"/>
      <c r="G55" s="21">
        <f>G57+G56</f>
        <v>10395.926</v>
      </c>
      <c r="H55" s="18">
        <v>0</v>
      </c>
      <c r="I55" s="16">
        <f>I57+I56</f>
        <v>3079</v>
      </c>
      <c r="J55" s="5"/>
    </row>
    <row r="56" spans="1:10" ht="25.5">
      <c r="A56" s="8"/>
      <c r="B56" s="11" t="s">
        <v>6</v>
      </c>
      <c r="C56" s="12" t="s">
        <v>38</v>
      </c>
      <c r="D56" s="12" t="s">
        <v>31</v>
      </c>
      <c r="E56" s="12" t="s">
        <v>75</v>
      </c>
      <c r="F56" s="12" t="s">
        <v>33</v>
      </c>
      <c r="G56" s="21">
        <v>4800</v>
      </c>
      <c r="H56" s="18">
        <v>0</v>
      </c>
      <c r="I56" s="16">
        <v>3079</v>
      </c>
      <c r="J56" s="5"/>
    </row>
    <row r="57" spans="1:10" ht="12.75">
      <c r="A57" s="8"/>
      <c r="B57" s="19" t="s">
        <v>71</v>
      </c>
      <c r="C57" s="20" t="s">
        <v>38</v>
      </c>
      <c r="D57" s="20" t="s">
        <v>31</v>
      </c>
      <c r="E57" s="20" t="s">
        <v>74</v>
      </c>
      <c r="F57" s="20" t="s">
        <v>72</v>
      </c>
      <c r="G57" s="21">
        <v>5595.926</v>
      </c>
      <c r="H57" s="18"/>
      <c r="I57" s="16"/>
      <c r="J57" s="5"/>
    </row>
    <row r="58" spans="1:10" ht="12.75">
      <c r="A58" s="8"/>
      <c r="B58" s="6" t="s">
        <v>18</v>
      </c>
      <c r="C58" s="7" t="s">
        <v>39</v>
      </c>
      <c r="D58" s="7"/>
      <c r="E58" s="7"/>
      <c r="F58" s="7"/>
      <c r="G58" s="16">
        <f>G59</f>
        <v>6258.9</v>
      </c>
      <c r="H58" s="16"/>
      <c r="I58" s="16">
        <f>I59</f>
        <v>6613.6</v>
      </c>
      <c r="J58" s="5"/>
    </row>
    <row r="59" spans="1:10" ht="25.5">
      <c r="A59" s="8"/>
      <c r="B59" s="6" t="s">
        <v>19</v>
      </c>
      <c r="C59" s="7" t="s">
        <v>39</v>
      </c>
      <c r="D59" s="7" t="s">
        <v>27</v>
      </c>
      <c r="E59" s="13" t="s">
        <v>53</v>
      </c>
      <c r="F59" s="7"/>
      <c r="G59" s="16">
        <f>G60</f>
        <v>6258.9</v>
      </c>
      <c r="H59" s="16"/>
      <c r="I59" s="16">
        <f>I60</f>
        <v>6613.6</v>
      </c>
      <c r="J59" s="5"/>
    </row>
    <row r="60" spans="1:10" ht="12.75">
      <c r="A60" s="8"/>
      <c r="B60" s="6" t="s">
        <v>8</v>
      </c>
      <c r="C60" s="7" t="s">
        <v>39</v>
      </c>
      <c r="D60" s="7" t="s">
        <v>27</v>
      </c>
      <c r="E60" s="13" t="s">
        <v>53</v>
      </c>
      <c r="F60" s="7" t="s">
        <v>35</v>
      </c>
      <c r="G60" s="16">
        <v>6258.9</v>
      </c>
      <c r="H60" s="16"/>
      <c r="I60" s="16">
        <v>6613.6</v>
      </c>
      <c r="J60" s="5"/>
    </row>
    <row r="61" spans="1:10" ht="12.75">
      <c r="A61" s="8"/>
      <c r="B61" s="6" t="s">
        <v>20</v>
      </c>
      <c r="C61" s="7" t="s">
        <v>40</v>
      </c>
      <c r="D61" s="7"/>
      <c r="E61" s="7"/>
      <c r="F61" s="7"/>
      <c r="G61" s="16">
        <f>G62</f>
        <v>370</v>
      </c>
      <c r="H61" s="16"/>
      <c r="I61" s="16">
        <v>370</v>
      </c>
      <c r="J61" s="5"/>
    </row>
    <row r="62" spans="1:10" ht="12.75">
      <c r="A62" s="8"/>
      <c r="B62" s="6" t="s">
        <v>21</v>
      </c>
      <c r="C62" s="7" t="s">
        <v>40</v>
      </c>
      <c r="D62" s="7" t="s">
        <v>27</v>
      </c>
      <c r="E62" s="7"/>
      <c r="F62" s="7"/>
      <c r="G62" s="16">
        <v>370</v>
      </c>
      <c r="H62" s="16"/>
      <c r="I62" s="16">
        <v>370</v>
      </c>
      <c r="J62" s="5"/>
    </row>
    <row r="63" spans="1:10" ht="25.5">
      <c r="A63" s="8"/>
      <c r="B63" s="6" t="s">
        <v>22</v>
      </c>
      <c r="C63" s="7" t="s">
        <v>40</v>
      </c>
      <c r="D63" s="7" t="s">
        <v>27</v>
      </c>
      <c r="E63" s="13" t="s">
        <v>54</v>
      </c>
      <c r="F63" s="7"/>
      <c r="G63" s="16">
        <v>370</v>
      </c>
      <c r="H63" s="16"/>
      <c r="I63" s="16">
        <v>370</v>
      </c>
      <c r="J63" s="5"/>
    </row>
    <row r="64" spans="1:10" ht="25.5">
      <c r="A64" s="8"/>
      <c r="B64" s="6" t="s">
        <v>45</v>
      </c>
      <c r="C64" s="7" t="s">
        <v>40</v>
      </c>
      <c r="D64" s="7" t="s">
        <v>27</v>
      </c>
      <c r="E64" s="13" t="s">
        <v>54</v>
      </c>
      <c r="F64" s="7" t="s">
        <v>44</v>
      </c>
      <c r="G64" s="16">
        <v>370</v>
      </c>
      <c r="H64" s="16"/>
      <c r="I64" s="16">
        <v>370</v>
      </c>
      <c r="J64" s="5"/>
    </row>
    <row r="65" spans="1:10" ht="12.75">
      <c r="A65" s="8"/>
      <c r="B65" s="14" t="s">
        <v>62</v>
      </c>
      <c r="C65" s="7"/>
      <c r="D65" s="7"/>
      <c r="E65" s="7"/>
      <c r="F65" s="7"/>
      <c r="G65" s="16">
        <f>G10+G32+G36+G43+G50+G58+G61</f>
        <v>45050.626</v>
      </c>
      <c r="H65" s="16"/>
      <c r="I65" s="16">
        <f>I10+I32+I36+I43+I50+I58+I61</f>
        <v>37940.458000000006</v>
      </c>
      <c r="J65" s="15"/>
    </row>
    <row r="66" spans="1:10" ht="12.75">
      <c r="A66" s="8"/>
      <c r="B66" s="14" t="s">
        <v>46</v>
      </c>
      <c r="C66" s="7"/>
      <c r="D66" s="7"/>
      <c r="E66" s="7"/>
      <c r="F66" s="7"/>
      <c r="G66" s="22">
        <v>1167.5</v>
      </c>
      <c r="H66" s="16"/>
      <c r="I66" s="22">
        <v>1998</v>
      </c>
      <c r="J66" s="16"/>
    </row>
    <row r="67" spans="1:10" ht="12.75">
      <c r="A67" s="8"/>
      <c r="B67" s="8" t="s">
        <v>63</v>
      </c>
      <c r="C67" s="4"/>
      <c r="D67" s="4"/>
      <c r="E67" s="17"/>
      <c r="F67" s="17"/>
      <c r="G67" s="16">
        <f>G65+G66</f>
        <v>46218.126</v>
      </c>
      <c r="H67" s="23"/>
      <c r="I67" s="24">
        <f>I65+I66</f>
        <v>39938.458000000006</v>
      </c>
      <c r="J67" s="8"/>
    </row>
  </sheetData>
  <sheetProtection/>
  <mergeCells count="13">
    <mergeCell ref="A2:J2"/>
    <mergeCell ref="A3:J3"/>
    <mergeCell ref="A4:J4"/>
    <mergeCell ref="A6:A8"/>
    <mergeCell ref="B6:B8"/>
    <mergeCell ref="C6:C8"/>
    <mergeCell ref="D6:D8"/>
    <mergeCell ref="B5:I5"/>
    <mergeCell ref="E6:E8"/>
    <mergeCell ref="F6:F8"/>
    <mergeCell ref="G6:J6"/>
    <mergeCell ref="G7:H8"/>
    <mergeCell ref="I7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2022-12-24T15:07:14Z</cp:lastPrinted>
  <dcterms:created xsi:type="dcterms:W3CDTF">2015-11-24T18:45:42Z</dcterms:created>
  <dcterms:modified xsi:type="dcterms:W3CDTF">2023-01-05T11:17:20Z</dcterms:modified>
  <cp:category/>
  <cp:version/>
  <cp:contentType/>
  <cp:contentStatus/>
</cp:coreProperties>
</file>